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46" i="1" l="1"/>
  <c r="D37" i="1"/>
  <c r="D28" i="1"/>
  <c r="D20" i="1"/>
  <c r="D16" i="1"/>
  <c r="D32" i="1" l="1"/>
  <c r="D9" i="1"/>
  <c r="D41" i="1" l="1"/>
  <c r="D24" i="1"/>
  <c r="D13" i="1" l="1"/>
</calcChain>
</file>

<file path=xl/sharedStrings.xml><?xml version="1.0" encoding="utf-8"?>
<sst xmlns="http://schemas.openxmlformats.org/spreadsheetml/2006/main" count="103" uniqueCount="80">
  <si>
    <t>Утверждаю</t>
  </si>
  <si>
    <t>Главный врач ГАУЗ "РККВД"</t>
  </si>
  <si>
    <t>____________И.К. Минуллин</t>
  </si>
  <si>
    <t>ПРЕЙСКУРАНТ УСЛУГ,</t>
  </si>
  <si>
    <t>Код</t>
  </si>
  <si>
    <t>№ п/п</t>
  </si>
  <si>
    <t>Зам. главного врача</t>
  </si>
  <si>
    <t xml:space="preserve"> по экономическим вопросам                                                       Идиятуллина Н.Х.</t>
  </si>
  <si>
    <t xml:space="preserve"> Перечень видов медицинского освидетельствования с участием врача-дерматовенеролога</t>
  </si>
  <si>
    <t>Медицинский осмотр декретированного контингента (предварительный и периодический)</t>
  </si>
  <si>
    <t>осмотр и заключение врача</t>
  </si>
  <si>
    <t>анализ мазка на ИППП</t>
  </si>
  <si>
    <t>1.1</t>
  </si>
  <si>
    <t>1.2</t>
  </si>
  <si>
    <t>1.3</t>
  </si>
  <si>
    <t>Медицинский осмотр граждан, поступающих на службу в органы внутренних дел</t>
  </si>
  <si>
    <t xml:space="preserve">осмотр врача </t>
  </si>
  <si>
    <t>заключение о пребывании на учете (наблюдении)</t>
  </si>
  <si>
    <t>2</t>
  </si>
  <si>
    <t>2.1</t>
  </si>
  <si>
    <t>2.2</t>
  </si>
  <si>
    <t>Медицинский осмотр граждан, поступающих на службу в учреждения и органы уголовно-исполнительной системы Минюста России</t>
  </si>
  <si>
    <t>3</t>
  </si>
  <si>
    <t>3.1</t>
  </si>
  <si>
    <t>3.2</t>
  </si>
  <si>
    <t>3.3</t>
  </si>
  <si>
    <t xml:space="preserve">Медицинское освидетельствование кандидатов в опекуны (попечители) (осмотр врача) </t>
  </si>
  <si>
    <t>4</t>
  </si>
  <si>
    <t>4.1</t>
  </si>
  <si>
    <t>4.2</t>
  </si>
  <si>
    <t>4.3</t>
  </si>
  <si>
    <t>определение антител в реакции  микропреципитации (экспресс-метод)</t>
  </si>
  <si>
    <t>выдача заключения о пребывании на учете (наблюдении)</t>
  </si>
  <si>
    <t>5</t>
  </si>
  <si>
    <t>5.1</t>
  </si>
  <si>
    <t>5.2</t>
  </si>
  <si>
    <t>5.3</t>
  </si>
  <si>
    <t>Медицинский осмотр для получения разрешения на свидание с заключенным в исправительных учреждениях</t>
  </si>
  <si>
    <t xml:space="preserve">осмотр и заключение врача </t>
  </si>
  <si>
    <t>мазок на ИППП</t>
  </si>
  <si>
    <t>Медицинское освидетельствование для получения разрешения на оружие</t>
  </si>
  <si>
    <t>6</t>
  </si>
  <si>
    <t>6.1</t>
  </si>
  <si>
    <t>6.2</t>
  </si>
  <si>
    <t>6.3</t>
  </si>
  <si>
    <t>7</t>
  </si>
  <si>
    <t>7.1</t>
  </si>
  <si>
    <t xml:space="preserve">заключение о пребывании на учете </t>
  </si>
  <si>
    <t>7.2</t>
  </si>
  <si>
    <t>7.3</t>
  </si>
  <si>
    <t>8</t>
  </si>
  <si>
    <t>9</t>
  </si>
  <si>
    <t xml:space="preserve">Медицинское освидетельствование для посещения плавательного бассейна, 
водно-оздоровительных процедур </t>
  </si>
  <si>
    <t xml:space="preserve">Осмотр и  заключение врача </t>
  </si>
  <si>
    <t>8.1</t>
  </si>
  <si>
    <t>Медицинский осмотр для госпитализации, в т.ч. по уходу за ребенком</t>
  </si>
  <si>
    <t>Осмотр и заключение врача об отсутствии ЗКЗ</t>
  </si>
  <si>
    <t>9.1</t>
  </si>
  <si>
    <t>В 01.008.001</t>
  </si>
  <si>
    <t xml:space="preserve">оказываемых лечебно-диагностическими кабинетами </t>
  </si>
  <si>
    <t>Медицинский осмотр для лиц с вредными условиями труда</t>
  </si>
  <si>
    <t>7.4</t>
  </si>
  <si>
    <t>8.2</t>
  </si>
  <si>
    <t>8.3</t>
  </si>
  <si>
    <t>10</t>
  </si>
  <si>
    <t>10.1</t>
  </si>
  <si>
    <t>9.2</t>
  </si>
  <si>
    <t>Исследование кала на яйца гельминтов</t>
  </si>
  <si>
    <t>А 26.01.018</t>
  </si>
  <si>
    <t>А 09.19.003</t>
  </si>
  <si>
    <t>9.3</t>
  </si>
  <si>
    <t>Соскоб на энтеробиоз (яйца остриц)</t>
  </si>
  <si>
    <t>А 12.06.016</t>
  </si>
  <si>
    <t>9.4</t>
  </si>
  <si>
    <t>Анализ кала на простейшие</t>
  </si>
  <si>
    <t xml:space="preserve">ЛДК № 1,2,3,4,6;   ЛДК с/о № 1,2  г.Казань ул. Нариманова,56; ул.Серова,37; ул.Короленко,54; ул.Ново-Азинская,33; ул.Сафиуллина,32а; ул. Б.Красная,11; ул. Толстого,4; </t>
  </si>
  <si>
    <t xml:space="preserve">"09" января 2019г.  </t>
  </si>
  <si>
    <t>анализ крови на сифилис (РМП)</t>
  </si>
  <si>
    <r>
      <t>Медицинский осмотр граждан при поступлении в образовательные учреждения:
- колледжи милиции, суворовские военные училища;
- учреждения высшего проф. образования МВД России;
- высшего и среднего проф. образования Минюста России;
- сотрудников, поступающих в образовательные учреждения Минюста России (</t>
    </r>
    <r>
      <rPr>
        <i/>
        <u/>
        <sz val="22"/>
        <rFont val="Times New Roman"/>
        <family val="1"/>
        <charset val="204"/>
      </rPr>
      <t>Лица до 18-ти лет бесплатно через бюджетные кабинеты поликлиники)</t>
    </r>
  </si>
  <si>
    <t xml:space="preserve">Цена
(руб.)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</si>
</sst>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20"/>
      <color indexed="8"/>
      <name val="Times New Roman"/>
      <family val="1"/>
      <charset val="204"/>
    </font>
    <font>
      <sz val="20"/>
      <color theme="1"/>
      <name val="Calibri"/>
      <family val="2"/>
      <scheme val="minor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theme="1"/>
      <name val="Calibri"/>
      <family val="2"/>
      <scheme val="minor"/>
    </font>
    <font>
      <sz val="22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i/>
      <u/>
      <sz val="22"/>
      <name val="Times New Roman"/>
      <family val="1"/>
      <charset val="204"/>
    </font>
    <font>
      <b/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/>
    <xf numFmtId="0" fontId="3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left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wrapText="1"/>
    </xf>
    <xf numFmtId="49" fontId="10" fillId="0" borderId="4" xfId="0" applyNumberFormat="1" applyFont="1" applyFill="1" applyBorder="1" applyAlignment="1">
      <alignment horizontal="center" wrapText="1"/>
    </xf>
    <xf numFmtId="49" fontId="10" fillId="0" borderId="4" xfId="0" applyNumberFormat="1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38" zoomScale="64" zoomScaleNormal="64" workbookViewId="0">
      <selection sqref="A1:D50"/>
    </sheetView>
  </sheetViews>
  <sheetFormatPr defaultColWidth="9.109375" defaultRowHeight="28.8" x14ac:dyDescent="0.55000000000000004"/>
  <cols>
    <col min="1" max="1" width="27.109375" style="36" customWidth="1"/>
    <col min="2" max="2" width="12" style="5" customWidth="1"/>
    <col min="3" max="3" width="93.109375" style="5" customWidth="1"/>
    <col min="4" max="4" width="22.77734375" style="35" customWidth="1"/>
    <col min="5" max="253" width="9.109375" style="5"/>
    <col min="254" max="254" width="13.5546875" style="5" customWidth="1"/>
    <col min="255" max="255" width="13.44140625" style="5" customWidth="1"/>
    <col min="256" max="256" width="8.21875" style="5" customWidth="1"/>
    <col min="257" max="257" width="79.5546875" style="5" customWidth="1"/>
    <col min="258" max="258" width="9.6640625" style="5" customWidth="1"/>
    <col min="259" max="509" width="9.109375" style="5"/>
    <col min="510" max="510" width="13.5546875" style="5" customWidth="1"/>
    <col min="511" max="511" width="13.44140625" style="5" customWidth="1"/>
    <col min="512" max="512" width="8.21875" style="5" customWidth="1"/>
    <col min="513" max="513" width="79.5546875" style="5" customWidth="1"/>
    <col min="514" max="514" width="9.6640625" style="5" customWidth="1"/>
    <col min="515" max="765" width="9.109375" style="5"/>
    <col min="766" max="766" width="13.5546875" style="5" customWidth="1"/>
    <col min="767" max="767" width="13.44140625" style="5" customWidth="1"/>
    <col min="768" max="768" width="8.21875" style="5" customWidth="1"/>
    <col min="769" max="769" width="79.5546875" style="5" customWidth="1"/>
    <col min="770" max="770" width="9.6640625" style="5" customWidth="1"/>
    <col min="771" max="1021" width="9.109375" style="5"/>
    <col min="1022" max="1022" width="13.5546875" style="5" customWidth="1"/>
    <col min="1023" max="1023" width="13.44140625" style="5" customWidth="1"/>
    <col min="1024" max="1024" width="8.21875" style="5" customWidth="1"/>
    <col min="1025" max="1025" width="79.5546875" style="5" customWidth="1"/>
    <col min="1026" max="1026" width="9.6640625" style="5" customWidth="1"/>
    <col min="1027" max="1277" width="9.109375" style="5"/>
    <col min="1278" max="1278" width="13.5546875" style="5" customWidth="1"/>
    <col min="1279" max="1279" width="13.44140625" style="5" customWidth="1"/>
    <col min="1280" max="1280" width="8.21875" style="5" customWidth="1"/>
    <col min="1281" max="1281" width="79.5546875" style="5" customWidth="1"/>
    <col min="1282" max="1282" width="9.6640625" style="5" customWidth="1"/>
    <col min="1283" max="1533" width="9.109375" style="5"/>
    <col min="1534" max="1534" width="13.5546875" style="5" customWidth="1"/>
    <col min="1535" max="1535" width="13.44140625" style="5" customWidth="1"/>
    <col min="1536" max="1536" width="8.21875" style="5" customWidth="1"/>
    <col min="1537" max="1537" width="79.5546875" style="5" customWidth="1"/>
    <col min="1538" max="1538" width="9.6640625" style="5" customWidth="1"/>
    <col min="1539" max="1789" width="9.109375" style="5"/>
    <col min="1790" max="1790" width="13.5546875" style="5" customWidth="1"/>
    <col min="1791" max="1791" width="13.44140625" style="5" customWidth="1"/>
    <col min="1792" max="1792" width="8.21875" style="5" customWidth="1"/>
    <col min="1793" max="1793" width="79.5546875" style="5" customWidth="1"/>
    <col min="1794" max="1794" width="9.6640625" style="5" customWidth="1"/>
    <col min="1795" max="2045" width="9.109375" style="5"/>
    <col min="2046" max="2046" width="13.5546875" style="5" customWidth="1"/>
    <col min="2047" max="2047" width="13.44140625" style="5" customWidth="1"/>
    <col min="2048" max="2048" width="8.21875" style="5" customWidth="1"/>
    <col min="2049" max="2049" width="79.5546875" style="5" customWidth="1"/>
    <col min="2050" max="2050" width="9.6640625" style="5" customWidth="1"/>
    <col min="2051" max="2301" width="9.109375" style="5"/>
    <col min="2302" max="2302" width="13.5546875" style="5" customWidth="1"/>
    <col min="2303" max="2303" width="13.44140625" style="5" customWidth="1"/>
    <col min="2304" max="2304" width="8.21875" style="5" customWidth="1"/>
    <col min="2305" max="2305" width="79.5546875" style="5" customWidth="1"/>
    <col min="2306" max="2306" width="9.6640625" style="5" customWidth="1"/>
    <col min="2307" max="2557" width="9.109375" style="5"/>
    <col min="2558" max="2558" width="13.5546875" style="5" customWidth="1"/>
    <col min="2559" max="2559" width="13.44140625" style="5" customWidth="1"/>
    <col min="2560" max="2560" width="8.21875" style="5" customWidth="1"/>
    <col min="2561" max="2561" width="79.5546875" style="5" customWidth="1"/>
    <col min="2562" max="2562" width="9.6640625" style="5" customWidth="1"/>
    <col min="2563" max="2813" width="9.109375" style="5"/>
    <col min="2814" max="2814" width="13.5546875" style="5" customWidth="1"/>
    <col min="2815" max="2815" width="13.44140625" style="5" customWidth="1"/>
    <col min="2816" max="2816" width="8.21875" style="5" customWidth="1"/>
    <col min="2817" max="2817" width="79.5546875" style="5" customWidth="1"/>
    <col min="2818" max="2818" width="9.6640625" style="5" customWidth="1"/>
    <col min="2819" max="3069" width="9.109375" style="5"/>
    <col min="3070" max="3070" width="13.5546875" style="5" customWidth="1"/>
    <col min="3071" max="3071" width="13.44140625" style="5" customWidth="1"/>
    <col min="3072" max="3072" width="8.21875" style="5" customWidth="1"/>
    <col min="3073" max="3073" width="79.5546875" style="5" customWidth="1"/>
    <col min="3074" max="3074" width="9.6640625" style="5" customWidth="1"/>
    <col min="3075" max="3325" width="9.109375" style="5"/>
    <col min="3326" max="3326" width="13.5546875" style="5" customWidth="1"/>
    <col min="3327" max="3327" width="13.44140625" style="5" customWidth="1"/>
    <col min="3328" max="3328" width="8.21875" style="5" customWidth="1"/>
    <col min="3329" max="3329" width="79.5546875" style="5" customWidth="1"/>
    <col min="3330" max="3330" width="9.6640625" style="5" customWidth="1"/>
    <col min="3331" max="3581" width="9.109375" style="5"/>
    <col min="3582" max="3582" width="13.5546875" style="5" customWidth="1"/>
    <col min="3583" max="3583" width="13.44140625" style="5" customWidth="1"/>
    <col min="3584" max="3584" width="8.21875" style="5" customWidth="1"/>
    <col min="3585" max="3585" width="79.5546875" style="5" customWidth="1"/>
    <col min="3586" max="3586" width="9.6640625" style="5" customWidth="1"/>
    <col min="3587" max="3837" width="9.109375" style="5"/>
    <col min="3838" max="3838" width="13.5546875" style="5" customWidth="1"/>
    <col min="3839" max="3839" width="13.44140625" style="5" customWidth="1"/>
    <col min="3840" max="3840" width="8.21875" style="5" customWidth="1"/>
    <col min="3841" max="3841" width="79.5546875" style="5" customWidth="1"/>
    <col min="3842" max="3842" width="9.6640625" style="5" customWidth="1"/>
    <col min="3843" max="4093" width="9.109375" style="5"/>
    <col min="4094" max="4094" width="13.5546875" style="5" customWidth="1"/>
    <col min="4095" max="4095" width="13.44140625" style="5" customWidth="1"/>
    <col min="4096" max="4096" width="8.21875" style="5" customWidth="1"/>
    <col min="4097" max="4097" width="79.5546875" style="5" customWidth="1"/>
    <col min="4098" max="4098" width="9.6640625" style="5" customWidth="1"/>
    <col min="4099" max="4349" width="9.109375" style="5"/>
    <col min="4350" max="4350" width="13.5546875" style="5" customWidth="1"/>
    <col min="4351" max="4351" width="13.44140625" style="5" customWidth="1"/>
    <col min="4352" max="4352" width="8.21875" style="5" customWidth="1"/>
    <col min="4353" max="4353" width="79.5546875" style="5" customWidth="1"/>
    <col min="4354" max="4354" width="9.6640625" style="5" customWidth="1"/>
    <col min="4355" max="4605" width="9.109375" style="5"/>
    <col min="4606" max="4606" width="13.5546875" style="5" customWidth="1"/>
    <col min="4607" max="4607" width="13.44140625" style="5" customWidth="1"/>
    <col min="4608" max="4608" width="8.21875" style="5" customWidth="1"/>
    <col min="4609" max="4609" width="79.5546875" style="5" customWidth="1"/>
    <col min="4610" max="4610" width="9.6640625" style="5" customWidth="1"/>
    <col min="4611" max="4861" width="9.109375" style="5"/>
    <col min="4862" max="4862" width="13.5546875" style="5" customWidth="1"/>
    <col min="4863" max="4863" width="13.44140625" style="5" customWidth="1"/>
    <col min="4864" max="4864" width="8.21875" style="5" customWidth="1"/>
    <col min="4865" max="4865" width="79.5546875" style="5" customWidth="1"/>
    <col min="4866" max="4866" width="9.6640625" style="5" customWidth="1"/>
    <col min="4867" max="5117" width="9.109375" style="5"/>
    <col min="5118" max="5118" width="13.5546875" style="5" customWidth="1"/>
    <col min="5119" max="5119" width="13.44140625" style="5" customWidth="1"/>
    <col min="5120" max="5120" width="8.21875" style="5" customWidth="1"/>
    <col min="5121" max="5121" width="79.5546875" style="5" customWidth="1"/>
    <col min="5122" max="5122" width="9.6640625" style="5" customWidth="1"/>
    <col min="5123" max="5373" width="9.109375" style="5"/>
    <col min="5374" max="5374" width="13.5546875" style="5" customWidth="1"/>
    <col min="5375" max="5375" width="13.44140625" style="5" customWidth="1"/>
    <col min="5376" max="5376" width="8.21875" style="5" customWidth="1"/>
    <col min="5377" max="5377" width="79.5546875" style="5" customWidth="1"/>
    <col min="5378" max="5378" width="9.6640625" style="5" customWidth="1"/>
    <col min="5379" max="5629" width="9.109375" style="5"/>
    <col min="5630" max="5630" width="13.5546875" style="5" customWidth="1"/>
    <col min="5631" max="5631" width="13.44140625" style="5" customWidth="1"/>
    <col min="5632" max="5632" width="8.21875" style="5" customWidth="1"/>
    <col min="5633" max="5633" width="79.5546875" style="5" customWidth="1"/>
    <col min="5634" max="5634" width="9.6640625" style="5" customWidth="1"/>
    <col min="5635" max="5885" width="9.109375" style="5"/>
    <col min="5886" max="5886" width="13.5546875" style="5" customWidth="1"/>
    <col min="5887" max="5887" width="13.44140625" style="5" customWidth="1"/>
    <col min="5888" max="5888" width="8.21875" style="5" customWidth="1"/>
    <col min="5889" max="5889" width="79.5546875" style="5" customWidth="1"/>
    <col min="5890" max="5890" width="9.6640625" style="5" customWidth="1"/>
    <col min="5891" max="6141" width="9.109375" style="5"/>
    <col min="6142" max="6142" width="13.5546875" style="5" customWidth="1"/>
    <col min="6143" max="6143" width="13.44140625" style="5" customWidth="1"/>
    <col min="6144" max="6144" width="8.21875" style="5" customWidth="1"/>
    <col min="6145" max="6145" width="79.5546875" style="5" customWidth="1"/>
    <col min="6146" max="6146" width="9.6640625" style="5" customWidth="1"/>
    <col min="6147" max="6397" width="9.109375" style="5"/>
    <col min="6398" max="6398" width="13.5546875" style="5" customWidth="1"/>
    <col min="6399" max="6399" width="13.44140625" style="5" customWidth="1"/>
    <col min="6400" max="6400" width="8.21875" style="5" customWidth="1"/>
    <col min="6401" max="6401" width="79.5546875" style="5" customWidth="1"/>
    <col min="6402" max="6402" width="9.6640625" style="5" customWidth="1"/>
    <col min="6403" max="6653" width="9.109375" style="5"/>
    <col min="6654" max="6654" width="13.5546875" style="5" customWidth="1"/>
    <col min="6655" max="6655" width="13.44140625" style="5" customWidth="1"/>
    <col min="6656" max="6656" width="8.21875" style="5" customWidth="1"/>
    <col min="6657" max="6657" width="79.5546875" style="5" customWidth="1"/>
    <col min="6658" max="6658" width="9.6640625" style="5" customWidth="1"/>
    <col min="6659" max="6909" width="9.109375" style="5"/>
    <col min="6910" max="6910" width="13.5546875" style="5" customWidth="1"/>
    <col min="6911" max="6911" width="13.44140625" style="5" customWidth="1"/>
    <col min="6912" max="6912" width="8.21875" style="5" customWidth="1"/>
    <col min="6913" max="6913" width="79.5546875" style="5" customWidth="1"/>
    <col min="6914" max="6914" width="9.6640625" style="5" customWidth="1"/>
    <col min="6915" max="7165" width="9.109375" style="5"/>
    <col min="7166" max="7166" width="13.5546875" style="5" customWidth="1"/>
    <col min="7167" max="7167" width="13.44140625" style="5" customWidth="1"/>
    <col min="7168" max="7168" width="8.21875" style="5" customWidth="1"/>
    <col min="7169" max="7169" width="79.5546875" style="5" customWidth="1"/>
    <col min="7170" max="7170" width="9.6640625" style="5" customWidth="1"/>
    <col min="7171" max="7421" width="9.109375" style="5"/>
    <col min="7422" max="7422" width="13.5546875" style="5" customWidth="1"/>
    <col min="7423" max="7423" width="13.44140625" style="5" customWidth="1"/>
    <col min="7424" max="7424" width="8.21875" style="5" customWidth="1"/>
    <col min="7425" max="7425" width="79.5546875" style="5" customWidth="1"/>
    <col min="7426" max="7426" width="9.6640625" style="5" customWidth="1"/>
    <col min="7427" max="7677" width="9.109375" style="5"/>
    <col min="7678" max="7678" width="13.5546875" style="5" customWidth="1"/>
    <col min="7679" max="7679" width="13.44140625" style="5" customWidth="1"/>
    <col min="7680" max="7680" width="8.21875" style="5" customWidth="1"/>
    <col min="7681" max="7681" width="79.5546875" style="5" customWidth="1"/>
    <col min="7682" max="7682" width="9.6640625" style="5" customWidth="1"/>
    <col min="7683" max="7933" width="9.109375" style="5"/>
    <col min="7934" max="7934" width="13.5546875" style="5" customWidth="1"/>
    <col min="7935" max="7935" width="13.44140625" style="5" customWidth="1"/>
    <col min="7936" max="7936" width="8.21875" style="5" customWidth="1"/>
    <col min="7937" max="7937" width="79.5546875" style="5" customWidth="1"/>
    <col min="7938" max="7938" width="9.6640625" style="5" customWidth="1"/>
    <col min="7939" max="8189" width="9.109375" style="5"/>
    <col min="8190" max="8190" width="13.5546875" style="5" customWidth="1"/>
    <col min="8191" max="8191" width="13.44140625" style="5" customWidth="1"/>
    <col min="8192" max="8192" width="8.21875" style="5" customWidth="1"/>
    <col min="8193" max="8193" width="79.5546875" style="5" customWidth="1"/>
    <col min="8194" max="8194" width="9.6640625" style="5" customWidth="1"/>
    <col min="8195" max="8445" width="9.109375" style="5"/>
    <col min="8446" max="8446" width="13.5546875" style="5" customWidth="1"/>
    <col min="8447" max="8447" width="13.44140625" style="5" customWidth="1"/>
    <col min="8448" max="8448" width="8.21875" style="5" customWidth="1"/>
    <col min="8449" max="8449" width="79.5546875" style="5" customWidth="1"/>
    <col min="8450" max="8450" width="9.6640625" style="5" customWidth="1"/>
    <col min="8451" max="8701" width="9.109375" style="5"/>
    <col min="8702" max="8702" width="13.5546875" style="5" customWidth="1"/>
    <col min="8703" max="8703" width="13.44140625" style="5" customWidth="1"/>
    <col min="8704" max="8704" width="8.21875" style="5" customWidth="1"/>
    <col min="8705" max="8705" width="79.5546875" style="5" customWidth="1"/>
    <col min="8706" max="8706" width="9.6640625" style="5" customWidth="1"/>
    <col min="8707" max="8957" width="9.109375" style="5"/>
    <col min="8958" max="8958" width="13.5546875" style="5" customWidth="1"/>
    <col min="8959" max="8959" width="13.44140625" style="5" customWidth="1"/>
    <col min="8960" max="8960" width="8.21875" style="5" customWidth="1"/>
    <col min="8961" max="8961" width="79.5546875" style="5" customWidth="1"/>
    <col min="8962" max="8962" width="9.6640625" style="5" customWidth="1"/>
    <col min="8963" max="9213" width="9.109375" style="5"/>
    <col min="9214" max="9214" width="13.5546875" style="5" customWidth="1"/>
    <col min="9215" max="9215" width="13.44140625" style="5" customWidth="1"/>
    <col min="9216" max="9216" width="8.21875" style="5" customWidth="1"/>
    <col min="9217" max="9217" width="79.5546875" style="5" customWidth="1"/>
    <col min="9218" max="9218" width="9.6640625" style="5" customWidth="1"/>
    <col min="9219" max="9469" width="9.109375" style="5"/>
    <col min="9470" max="9470" width="13.5546875" style="5" customWidth="1"/>
    <col min="9471" max="9471" width="13.44140625" style="5" customWidth="1"/>
    <col min="9472" max="9472" width="8.21875" style="5" customWidth="1"/>
    <col min="9473" max="9473" width="79.5546875" style="5" customWidth="1"/>
    <col min="9474" max="9474" width="9.6640625" style="5" customWidth="1"/>
    <col min="9475" max="9725" width="9.109375" style="5"/>
    <col min="9726" max="9726" width="13.5546875" style="5" customWidth="1"/>
    <col min="9727" max="9727" width="13.44140625" style="5" customWidth="1"/>
    <col min="9728" max="9728" width="8.21875" style="5" customWidth="1"/>
    <col min="9729" max="9729" width="79.5546875" style="5" customWidth="1"/>
    <col min="9730" max="9730" width="9.6640625" style="5" customWidth="1"/>
    <col min="9731" max="9981" width="9.109375" style="5"/>
    <col min="9982" max="9982" width="13.5546875" style="5" customWidth="1"/>
    <col min="9983" max="9983" width="13.44140625" style="5" customWidth="1"/>
    <col min="9984" max="9984" width="8.21875" style="5" customWidth="1"/>
    <col min="9985" max="9985" width="79.5546875" style="5" customWidth="1"/>
    <col min="9986" max="9986" width="9.6640625" style="5" customWidth="1"/>
    <col min="9987" max="10237" width="9.109375" style="5"/>
    <col min="10238" max="10238" width="13.5546875" style="5" customWidth="1"/>
    <col min="10239" max="10239" width="13.44140625" style="5" customWidth="1"/>
    <col min="10240" max="10240" width="8.21875" style="5" customWidth="1"/>
    <col min="10241" max="10241" width="79.5546875" style="5" customWidth="1"/>
    <col min="10242" max="10242" width="9.6640625" style="5" customWidth="1"/>
    <col min="10243" max="10493" width="9.109375" style="5"/>
    <col min="10494" max="10494" width="13.5546875" style="5" customWidth="1"/>
    <col min="10495" max="10495" width="13.44140625" style="5" customWidth="1"/>
    <col min="10496" max="10496" width="8.21875" style="5" customWidth="1"/>
    <col min="10497" max="10497" width="79.5546875" style="5" customWidth="1"/>
    <col min="10498" max="10498" width="9.6640625" style="5" customWidth="1"/>
    <col min="10499" max="10749" width="9.109375" style="5"/>
    <col min="10750" max="10750" width="13.5546875" style="5" customWidth="1"/>
    <col min="10751" max="10751" width="13.44140625" style="5" customWidth="1"/>
    <col min="10752" max="10752" width="8.21875" style="5" customWidth="1"/>
    <col min="10753" max="10753" width="79.5546875" style="5" customWidth="1"/>
    <col min="10754" max="10754" width="9.6640625" style="5" customWidth="1"/>
    <col min="10755" max="11005" width="9.109375" style="5"/>
    <col min="11006" max="11006" width="13.5546875" style="5" customWidth="1"/>
    <col min="11007" max="11007" width="13.44140625" style="5" customWidth="1"/>
    <col min="11008" max="11008" width="8.21875" style="5" customWidth="1"/>
    <col min="11009" max="11009" width="79.5546875" style="5" customWidth="1"/>
    <col min="11010" max="11010" width="9.6640625" style="5" customWidth="1"/>
    <col min="11011" max="11261" width="9.109375" style="5"/>
    <col min="11262" max="11262" width="13.5546875" style="5" customWidth="1"/>
    <col min="11263" max="11263" width="13.44140625" style="5" customWidth="1"/>
    <col min="11264" max="11264" width="8.21875" style="5" customWidth="1"/>
    <col min="11265" max="11265" width="79.5546875" style="5" customWidth="1"/>
    <col min="11266" max="11266" width="9.6640625" style="5" customWidth="1"/>
    <col min="11267" max="11517" width="9.109375" style="5"/>
    <col min="11518" max="11518" width="13.5546875" style="5" customWidth="1"/>
    <col min="11519" max="11519" width="13.44140625" style="5" customWidth="1"/>
    <col min="11520" max="11520" width="8.21875" style="5" customWidth="1"/>
    <col min="11521" max="11521" width="79.5546875" style="5" customWidth="1"/>
    <col min="11522" max="11522" width="9.6640625" style="5" customWidth="1"/>
    <col min="11523" max="11773" width="9.109375" style="5"/>
    <col min="11774" max="11774" width="13.5546875" style="5" customWidth="1"/>
    <col min="11775" max="11775" width="13.44140625" style="5" customWidth="1"/>
    <col min="11776" max="11776" width="8.21875" style="5" customWidth="1"/>
    <col min="11777" max="11777" width="79.5546875" style="5" customWidth="1"/>
    <col min="11778" max="11778" width="9.6640625" style="5" customWidth="1"/>
    <col min="11779" max="12029" width="9.109375" style="5"/>
    <col min="12030" max="12030" width="13.5546875" style="5" customWidth="1"/>
    <col min="12031" max="12031" width="13.44140625" style="5" customWidth="1"/>
    <col min="12032" max="12032" width="8.21875" style="5" customWidth="1"/>
    <col min="12033" max="12033" width="79.5546875" style="5" customWidth="1"/>
    <col min="12034" max="12034" width="9.6640625" style="5" customWidth="1"/>
    <col min="12035" max="12285" width="9.109375" style="5"/>
    <col min="12286" max="12286" width="13.5546875" style="5" customWidth="1"/>
    <col min="12287" max="12287" width="13.44140625" style="5" customWidth="1"/>
    <col min="12288" max="12288" width="8.21875" style="5" customWidth="1"/>
    <col min="12289" max="12289" width="79.5546875" style="5" customWidth="1"/>
    <col min="12290" max="12290" width="9.6640625" style="5" customWidth="1"/>
    <col min="12291" max="12541" width="9.109375" style="5"/>
    <col min="12542" max="12542" width="13.5546875" style="5" customWidth="1"/>
    <col min="12543" max="12543" width="13.44140625" style="5" customWidth="1"/>
    <col min="12544" max="12544" width="8.21875" style="5" customWidth="1"/>
    <col min="12545" max="12545" width="79.5546875" style="5" customWidth="1"/>
    <col min="12546" max="12546" width="9.6640625" style="5" customWidth="1"/>
    <col min="12547" max="12797" width="9.109375" style="5"/>
    <col min="12798" max="12798" width="13.5546875" style="5" customWidth="1"/>
    <col min="12799" max="12799" width="13.44140625" style="5" customWidth="1"/>
    <col min="12800" max="12800" width="8.21875" style="5" customWidth="1"/>
    <col min="12801" max="12801" width="79.5546875" style="5" customWidth="1"/>
    <col min="12802" max="12802" width="9.6640625" style="5" customWidth="1"/>
    <col min="12803" max="13053" width="9.109375" style="5"/>
    <col min="13054" max="13054" width="13.5546875" style="5" customWidth="1"/>
    <col min="13055" max="13055" width="13.44140625" style="5" customWidth="1"/>
    <col min="13056" max="13056" width="8.21875" style="5" customWidth="1"/>
    <col min="13057" max="13057" width="79.5546875" style="5" customWidth="1"/>
    <col min="13058" max="13058" width="9.6640625" style="5" customWidth="1"/>
    <col min="13059" max="13309" width="9.109375" style="5"/>
    <col min="13310" max="13310" width="13.5546875" style="5" customWidth="1"/>
    <col min="13311" max="13311" width="13.44140625" style="5" customWidth="1"/>
    <col min="13312" max="13312" width="8.21875" style="5" customWidth="1"/>
    <col min="13313" max="13313" width="79.5546875" style="5" customWidth="1"/>
    <col min="13314" max="13314" width="9.6640625" style="5" customWidth="1"/>
    <col min="13315" max="13565" width="9.109375" style="5"/>
    <col min="13566" max="13566" width="13.5546875" style="5" customWidth="1"/>
    <col min="13567" max="13567" width="13.44140625" style="5" customWidth="1"/>
    <col min="13568" max="13568" width="8.21875" style="5" customWidth="1"/>
    <col min="13569" max="13569" width="79.5546875" style="5" customWidth="1"/>
    <col min="13570" max="13570" width="9.6640625" style="5" customWidth="1"/>
    <col min="13571" max="13821" width="9.109375" style="5"/>
    <col min="13822" max="13822" width="13.5546875" style="5" customWidth="1"/>
    <col min="13823" max="13823" width="13.44140625" style="5" customWidth="1"/>
    <col min="13824" max="13824" width="8.21875" style="5" customWidth="1"/>
    <col min="13825" max="13825" width="79.5546875" style="5" customWidth="1"/>
    <col min="13826" max="13826" width="9.6640625" style="5" customWidth="1"/>
    <col min="13827" max="14077" width="9.109375" style="5"/>
    <col min="14078" max="14078" width="13.5546875" style="5" customWidth="1"/>
    <col min="14079" max="14079" width="13.44140625" style="5" customWidth="1"/>
    <col min="14080" max="14080" width="8.21875" style="5" customWidth="1"/>
    <col min="14081" max="14081" width="79.5546875" style="5" customWidth="1"/>
    <col min="14082" max="14082" width="9.6640625" style="5" customWidth="1"/>
    <col min="14083" max="14333" width="9.109375" style="5"/>
    <col min="14334" max="14334" width="13.5546875" style="5" customWidth="1"/>
    <col min="14335" max="14335" width="13.44140625" style="5" customWidth="1"/>
    <col min="14336" max="14336" width="8.21875" style="5" customWidth="1"/>
    <col min="14337" max="14337" width="79.5546875" style="5" customWidth="1"/>
    <col min="14338" max="14338" width="9.6640625" style="5" customWidth="1"/>
    <col min="14339" max="14589" width="9.109375" style="5"/>
    <col min="14590" max="14590" width="13.5546875" style="5" customWidth="1"/>
    <col min="14591" max="14591" width="13.44140625" style="5" customWidth="1"/>
    <col min="14592" max="14592" width="8.21875" style="5" customWidth="1"/>
    <col min="14593" max="14593" width="79.5546875" style="5" customWidth="1"/>
    <col min="14594" max="14594" width="9.6640625" style="5" customWidth="1"/>
    <col min="14595" max="14845" width="9.109375" style="5"/>
    <col min="14846" max="14846" width="13.5546875" style="5" customWidth="1"/>
    <col min="14847" max="14847" width="13.44140625" style="5" customWidth="1"/>
    <col min="14848" max="14848" width="8.21875" style="5" customWidth="1"/>
    <col min="14849" max="14849" width="79.5546875" style="5" customWidth="1"/>
    <col min="14850" max="14850" width="9.6640625" style="5" customWidth="1"/>
    <col min="14851" max="15101" width="9.109375" style="5"/>
    <col min="15102" max="15102" width="13.5546875" style="5" customWidth="1"/>
    <col min="15103" max="15103" width="13.44140625" style="5" customWidth="1"/>
    <col min="15104" max="15104" width="8.21875" style="5" customWidth="1"/>
    <col min="15105" max="15105" width="79.5546875" style="5" customWidth="1"/>
    <col min="15106" max="15106" width="9.6640625" style="5" customWidth="1"/>
    <col min="15107" max="15357" width="9.109375" style="5"/>
    <col min="15358" max="15358" width="13.5546875" style="5" customWidth="1"/>
    <col min="15359" max="15359" width="13.44140625" style="5" customWidth="1"/>
    <col min="15360" max="15360" width="8.21875" style="5" customWidth="1"/>
    <col min="15361" max="15361" width="79.5546875" style="5" customWidth="1"/>
    <col min="15362" max="15362" width="9.6640625" style="5" customWidth="1"/>
    <col min="15363" max="15613" width="9.109375" style="5"/>
    <col min="15614" max="15614" width="13.5546875" style="5" customWidth="1"/>
    <col min="15615" max="15615" width="13.44140625" style="5" customWidth="1"/>
    <col min="15616" max="15616" width="8.21875" style="5" customWidth="1"/>
    <col min="15617" max="15617" width="79.5546875" style="5" customWidth="1"/>
    <col min="15618" max="15618" width="9.6640625" style="5" customWidth="1"/>
    <col min="15619" max="15869" width="9.109375" style="5"/>
    <col min="15870" max="15870" width="13.5546875" style="5" customWidth="1"/>
    <col min="15871" max="15871" width="13.44140625" style="5" customWidth="1"/>
    <col min="15872" max="15872" width="8.21875" style="5" customWidth="1"/>
    <col min="15873" max="15873" width="79.5546875" style="5" customWidth="1"/>
    <col min="15874" max="15874" width="9.6640625" style="5" customWidth="1"/>
    <col min="15875" max="16125" width="9.109375" style="5"/>
    <col min="16126" max="16126" width="13.5546875" style="5" customWidth="1"/>
    <col min="16127" max="16127" width="13.44140625" style="5" customWidth="1"/>
    <col min="16128" max="16128" width="8.21875" style="5" customWidth="1"/>
    <col min="16129" max="16129" width="79.5546875" style="5" customWidth="1"/>
    <col min="16130" max="16130" width="9.6640625" style="5" customWidth="1"/>
    <col min="16131" max="16384" width="9.109375" style="5"/>
  </cols>
  <sheetData>
    <row r="1" spans="1:4" s="1" customFormat="1" ht="30" customHeight="1" x14ac:dyDescent="0.5">
      <c r="A1" s="37"/>
      <c r="B1" s="37"/>
      <c r="C1" s="38" t="s">
        <v>0</v>
      </c>
      <c r="D1" s="39"/>
    </row>
    <row r="2" spans="1:4" s="1" customFormat="1" ht="30" customHeight="1" x14ac:dyDescent="0.5">
      <c r="A2" s="37"/>
      <c r="B2" s="37"/>
      <c r="C2" s="38" t="s">
        <v>1</v>
      </c>
      <c r="D2" s="39"/>
    </row>
    <row r="3" spans="1:4" s="1" customFormat="1" ht="30" customHeight="1" x14ac:dyDescent="0.5">
      <c r="A3" s="37"/>
      <c r="B3" s="37"/>
      <c r="C3" s="38" t="s">
        <v>2</v>
      </c>
      <c r="D3" s="39"/>
    </row>
    <row r="4" spans="1:4" s="1" customFormat="1" ht="30" customHeight="1" x14ac:dyDescent="0.5">
      <c r="A4" s="40"/>
      <c r="B4" s="40"/>
      <c r="C4" s="38" t="s">
        <v>76</v>
      </c>
      <c r="D4" s="39"/>
    </row>
    <row r="5" spans="1:4" ht="30" customHeight="1" x14ac:dyDescent="0.55000000000000004">
      <c r="A5" s="6" t="s">
        <v>3</v>
      </c>
      <c r="B5" s="6"/>
      <c r="C5" s="6"/>
      <c r="D5" s="6"/>
    </row>
    <row r="6" spans="1:4" ht="34.799999999999997" customHeight="1" x14ac:dyDescent="0.55000000000000004">
      <c r="A6" s="7" t="s">
        <v>59</v>
      </c>
      <c r="B6" s="8"/>
      <c r="C6" s="8"/>
      <c r="D6" s="8"/>
    </row>
    <row r="7" spans="1:4" ht="114.6" customHeight="1" thickBot="1" x14ac:dyDescent="0.6">
      <c r="A7" s="9" t="s">
        <v>75</v>
      </c>
      <c r="B7" s="10"/>
      <c r="C7" s="10"/>
      <c r="D7" s="10"/>
    </row>
    <row r="8" spans="1:4" ht="126" customHeight="1" thickBot="1" x14ac:dyDescent="0.6">
      <c r="A8" s="11" t="s">
        <v>4</v>
      </c>
      <c r="B8" s="12" t="s">
        <v>5</v>
      </c>
      <c r="C8" s="12" t="s">
        <v>8</v>
      </c>
      <c r="D8" s="11" t="s">
        <v>79</v>
      </c>
    </row>
    <row r="9" spans="1:4" ht="98.4" customHeight="1" x14ac:dyDescent="0.55000000000000004">
      <c r="A9" s="2" t="s">
        <v>58</v>
      </c>
      <c r="B9" s="14">
        <v>1</v>
      </c>
      <c r="C9" s="15" t="s">
        <v>9</v>
      </c>
      <c r="D9" s="14">
        <f>SUM(D10:D12)</f>
        <v>540</v>
      </c>
    </row>
    <row r="10" spans="1:4" ht="40.049999999999997" customHeight="1" x14ac:dyDescent="0.55000000000000004">
      <c r="A10" s="2"/>
      <c r="B10" s="16" t="s">
        <v>12</v>
      </c>
      <c r="C10" s="13" t="s">
        <v>10</v>
      </c>
      <c r="D10" s="17">
        <v>200</v>
      </c>
    </row>
    <row r="11" spans="1:4" ht="40.049999999999997" customHeight="1" x14ac:dyDescent="0.55000000000000004">
      <c r="A11" s="2"/>
      <c r="B11" s="16" t="s">
        <v>13</v>
      </c>
      <c r="C11" s="13" t="s">
        <v>11</v>
      </c>
      <c r="D11" s="17">
        <v>195</v>
      </c>
    </row>
    <row r="12" spans="1:4" ht="40.049999999999997" customHeight="1" x14ac:dyDescent="0.55000000000000004">
      <c r="A12" s="2"/>
      <c r="B12" s="16" t="s">
        <v>14</v>
      </c>
      <c r="C12" s="13" t="s">
        <v>77</v>
      </c>
      <c r="D12" s="17">
        <v>145</v>
      </c>
    </row>
    <row r="13" spans="1:4" ht="68.400000000000006" customHeight="1" x14ac:dyDescent="0.55000000000000004">
      <c r="A13" s="2" t="s">
        <v>58</v>
      </c>
      <c r="B13" s="18" t="s">
        <v>18</v>
      </c>
      <c r="C13" s="15" t="s">
        <v>60</v>
      </c>
      <c r="D13" s="14">
        <f>SUM(D14:D15)</f>
        <v>250</v>
      </c>
    </row>
    <row r="14" spans="1:4" ht="40.049999999999997" customHeight="1" x14ac:dyDescent="0.55000000000000004">
      <c r="A14" s="2"/>
      <c r="B14" s="16" t="s">
        <v>19</v>
      </c>
      <c r="C14" s="13" t="s">
        <v>10</v>
      </c>
      <c r="D14" s="17">
        <v>200</v>
      </c>
    </row>
    <row r="15" spans="1:4" ht="40.049999999999997" customHeight="1" x14ac:dyDescent="0.55000000000000004">
      <c r="A15" s="2"/>
      <c r="B15" s="16" t="s">
        <v>20</v>
      </c>
      <c r="C15" s="13" t="s">
        <v>17</v>
      </c>
      <c r="D15" s="19">
        <v>50</v>
      </c>
    </row>
    <row r="16" spans="1:4" ht="66.599999999999994" customHeight="1" x14ac:dyDescent="0.55000000000000004">
      <c r="A16" s="2" t="s">
        <v>58</v>
      </c>
      <c r="B16" s="20" t="s">
        <v>22</v>
      </c>
      <c r="C16" s="21" t="s">
        <v>15</v>
      </c>
      <c r="D16" s="14">
        <f>SUM(D17:D19)</f>
        <v>450</v>
      </c>
    </row>
    <row r="17" spans="1:4" ht="40.049999999999997" customHeight="1" x14ac:dyDescent="0.55000000000000004">
      <c r="A17" s="2"/>
      <c r="B17" s="16" t="s">
        <v>23</v>
      </c>
      <c r="C17" s="13" t="s">
        <v>16</v>
      </c>
      <c r="D17" s="17">
        <v>200</v>
      </c>
    </row>
    <row r="18" spans="1:4" ht="72.599999999999994" customHeight="1" x14ac:dyDescent="0.55000000000000004">
      <c r="A18" s="2"/>
      <c r="B18" s="16" t="s">
        <v>24</v>
      </c>
      <c r="C18" s="13" t="s">
        <v>31</v>
      </c>
      <c r="D18" s="19">
        <v>200</v>
      </c>
    </row>
    <row r="19" spans="1:4" ht="40.049999999999997" customHeight="1" x14ac:dyDescent="0.55000000000000004">
      <c r="A19" s="3"/>
      <c r="B19" s="16" t="s">
        <v>25</v>
      </c>
      <c r="C19" s="13" t="s">
        <v>17</v>
      </c>
      <c r="D19" s="19">
        <v>50</v>
      </c>
    </row>
    <row r="20" spans="1:4" ht="96" customHeight="1" x14ac:dyDescent="0.55000000000000004">
      <c r="A20" s="2" t="s">
        <v>58</v>
      </c>
      <c r="B20" s="20" t="s">
        <v>27</v>
      </c>
      <c r="C20" s="21" t="s">
        <v>21</v>
      </c>
      <c r="D20" s="22">
        <f>SUM(D21:D23)</f>
        <v>450</v>
      </c>
    </row>
    <row r="21" spans="1:4" ht="40.049999999999997" customHeight="1" x14ac:dyDescent="0.55000000000000004">
      <c r="A21" s="3"/>
      <c r="B21" s="23" t="s">
        <v>28</v>
      </c>
      <c r="C21" s="13" t="s">
        <v>16</v>
      </c>
      <c r="D21" s="19">
        <v>200</v>
      </c>
    </row>
    <row r="22" spans="1:4" ht="70.8" customHeight="1" x14ac:dyDescent="0.55000000000000004">
      <c r="A22" s="3"/>
      <c r="B22" s="23" t="s">
        <v>29</v>
      </c>
      <c r="C22" s="13" t="s">
        <v>31</v>
      </c>
      <c r="D22" s="19">
        <v>200</v>
      </c>
    </row>
    <row r="23" spans="1:4" ht="40.049999999999997" customHeight="1" x14ac:dyDescent="0.55000000000000004">
      <c r="A23" s="3"/>
      <c r="B23" s="23" t="s">
        <v>30</v>
      </c>
      <c r="C23" s="13" t="s">
        <v>17</v>
      </c>
      <c r="D23" s="19">
        <v>50</v>
      </c>
    </row>
    <row r="24" spans="1:4" ht="78" customHeight="1" x14ac:dyDescent="0.55000000000000004">
      <c r="A24" s="2" t="s">
        <v>58</v>
      </c>
      <c r="B24" s="20" t="s">
        <v>33</v>
      </c>
      <c r="C24" s="24" t="s">
        <v>26</v>
      </c>
      <c r="D24" s="22">
        <f>SUM(D25:D27)</f>
        <v>450</v>
      </c>
    </row>
    <row r="25" spans="1:4" ht="40.049999999999997" customHeight="1" x14ac:dyDescent="0.55000000000000004">
      <c r="A25" s="3"/>
      <c r="B25" s="23" t="s">
        <v>34</v>
      </c>
      <c r="C25" s="13" t="s">
        <v>16</v>
      </c>
      <c r="D25" s="19">
        <v>200</v>
      </c>
    </row>
    <row r="26" spans="1:4" ht="71.400000000000006" customHeight="1" x14ac:dyDescent="0.55000000000000004">
      <c r="A26" s="3"/>
      <c r="B26" s="23" t="s">
        <v>35</v>
      </c>
      <c r="C26" s="13" t="s">
        <v>31</v>
      </c>
      <c r="D26" s="19">
        <v>200</v>
      </c>
    </row>
    <row r="27" spans="1:4" ht="40.049999999999997" customHeight="1" x14ac:dyDescent="0.55000000000000004">
      <c r="A27" s="3"/>
      <c r="B27" s="23" t="s">
        <v>36</v>
      </c>
      <c r="C27" s="13" t="s">
        <v>17</v>
      </c>
      <c r="D27" s="19">
        <v>50</v>
      </c>
    </row>
    <row r="28" spans="1:4" ht="372.6" customHeight="1" x14ac:dyDescent="0.55000000000000004">
      <c r="A28" s="5"/>
      <c r="B28" s="25" t="s">
        <v>41</v>
      </c>
      <c r="C28" s="24" t="s">
        <v>78</v>
      </c>
      <c r="D28" s="26">
        <f>SUM(D29:D31)</f>
        <v>450</v>
      </c>
    </row>
    <row r="29" spans="1:4" ht="40.049999999999997" customHeight="1" x14ac:dyDescent="0.55000000000000004">
      <c r="A29" s="4" t="s">
        <v>58</v>
      </c>
      <c r="B29" s="23" t="s">
        <v>42</v>
      </c>
      <c r="C29" s="13" t="s">
        <v>16</v>
      </c>
      <c r="D29" s="19">
        <v>200</v>
      </c>
    </row>
    <row r="30" spans="1:4" ht="68.400000000000006" customHeight="1" x14ac:dyDescent="0.55000000000000004">
      <c r="A30" s="3"/>
      <c r="B30" s="23" t="s">
        <v>43</v>
      </c>
      <c r="C30" s="13" t="s">
        <v>31</v>
      </c>
      <c r="D30" s="19">
        <v>200</v>
      </c>
    </row>
    <row r="31" spans="1:4" ht="55.8" customHeight="1" x14ac:dyDescent="0.55000000000000004">
      <c r="A31" s="3"/>
      <c r="B31" s="23" t="s">
        <v>44</v>
      </c>
      <c r="C31" s="27" t="s">
        <v>32</v>
      </c>
      <c r="D31" s="19">
        <v>50</v>
      </c>
    </row>
    <row r="32" spans="1:4" ht="96.6" customHeight="1" x14ac:dyDescent="0.55000000000000004">
      <c r="A32" s="2" t="s">
        <v>58</v>
      </c>
      <c r="B32" s="28" t="s">
        <v>45</v>
      </c>
      <c r="C32" s="29" t="s">
        <v>37</v>
      </c>
      <c r="D32" s="30">
        <f>SUM(D33:D36)</f>
        <v>645</v>
      </c>
    </row>
    <row r="33" spans="1:4" ht="40.049999999999997" customHeight="1" x14ac:dyDescent="0.55000000000000004">
      <c r="A33" s="3"/>
      <c r="B33" s="31" t="s">
        <v>46</v>
      </c>
      <c r="C33" s="27" t="s">
        <v>38</v>
      </c>
      <c r="D33" s="32">
        <v>200</v>
      </c>
    </row>
    <row r="34" spans="1:4" ht="40.049999999999997" customHeight="1" x14ac:dyDescent="0.55000000000000004">
      <c r="A34" s="3"/>
      <c r="B34" s="23" t="s">
        <v>48</v>
      </c>
      <c r="C34" s="13" t="s">
        <v>39</v>
      </c>
      <c r="D34" s="19">
        <v>195</v>
      </c>
    </row>
    <row r="35" spans="1:4" ht="63" customHeight="1" x14ac:dyDescent="0.55000000000000004">
      <c r="A35" s="3"/>
      <c r="B35" s="23" t="s">
        <v>49</v>
      </c>
      <c r="C35" s="13" t="s">
        <v>31</v>
      </c>
      <c r="D35" s="19">
        <v>200</v>
      </c>
    </row>
    <row r="36" spans="1:4" ht="67.8" customHeight="1" x14ac:dyDescent="0.55000000000000004">
      <c r="A36" s="3"/>
      <c r="B36" s="23" t="s">
        <v>61</v>
      </c>
      <c r="C36" s="27" t="s">
        <v>32</v>
      </c>
      <c r="D36" s="19">
        <v>50</v>
      </c>
    </row>
    <row r="37" spans="1:4" ht="61.2" customHeight="1" x14ac:dyDescent="0.55000000000000004">
      <c r="A37" s="2" t="s">
        <v>58</v>
      </c>
      <c r="B37" s="20" t="s">
        <v>50</v>
      </c>
      <c r="C37" s="24" t="s">
        <v>40</v>
      </c>
      <c r="D37" s="22">
        <f>D38+D39+D40</f>
        <v>450</v>
      </c>
    </row>
    <row r="38" spans="1:4" ht="40.049999999999997" customHeight="1" x14ac:dyDescent="0.55000000000000004">
      <c r="A38" s="3"/>
      <c r="B38" s="31" t="s">
        <v>54</v>
      </c>
      <c r="C38" s="13" t="s">
        <v>16</v>
      </c>
      <c r="D38" s="19">
        <v>200</v>
      </c>
    </row>
    <row r="39" spans="1:4" ht="64.8" customHeight="1" x14ac:dyDescent="0.55000000000000004">
      <c r="A39" s="3"/>
      <c r="B39" s="23" t="s">
        <v>62</v>
      </c>
      <c r="C39" s="13" t="s">
        <v>31</v>
      </c>
      <c r="D39" s="19">
        <v>200</v>
      </c>
    </row>
    <row r="40" spans="1:4" ht="40.049999999999997" customHeight="1" x14ac:dyDescent="0.55000000000000004">
      <c r="A40" s="3"/>
      <c r="B40" s="23" t="s">
        <v>63</v>
      </c>
      <c r="C40" s="13" t="s">
        <v>47</v>
      </c>
      <c r="D40" s="19">
        <v>50</v>
      </c>
    </row>
    <row r="41" spans="1:4" ht="96.6" customHeight="1" x14ac:dyDescent="0.55000000000000004">
      <c r="A41" s="2" t="s">
        <v>58</v>
      </c>
      <c r="B41" s="20" t="s">
        <v>51</v>
      </c>
      <c r="C41" s="24" t="s">
        <v>52</v>
      </c>
      <c r="D41" s="22">
        <f>SUM(D42:D45)</f>
        <v>570</v>
      </c>
    </row>
    <row r="42" spans="1:4" ht="40.049999999999997" customHeight="1" x14ac:dyDescent="0.55000000000000004">
      <c r="A42" s="3"/>
      <c r="B42" s="31" t="s">
        <v>57</v>
      </c>
      <c r="C42" s="13" t="s">
        <v>53</v>
      </c>
      <c r="D42" s="19">
        <v>200</v>
      </c>
    </row>
    <row r="43" spans="1:4" ht="40.049999999999997" customHeight="1" x14ac:dyDescent="0.55000000000000004">
      <c r="A43" s="3" t="s">
        <v>69</v>
      </c>
      <c r="B43" s="31" t="s">
        <v>66</v>
      </c>
      <c r="C43" s="13" t="s">
        <v>67</v>
      </c>
      <c r="D43" s="19">
        <v>150</v>
      </c>
    </row>
    <row r="44" spans="1:4" ht="40.049999999999997" customHeight="1" x14ac:dyDescent="0.55000000000000004">
      <c r="A44" s="3" t="s">
        <v>68</v>
      </c>
      <c r="B44" s="31" t="s">
        <v>70</v>
      </c>
      <c r="C44" s="13" t="s">
        <v>71</v>
      </c>
      <c r="D44" s="19">
        <v>110</v>
      </c>
    </row>
    <row r="45" spans="1:4" ht="40.049999999999997" customHeight="1" x14ac:dyDescent="0.55000000000000004">
      <c r="A45" s="3" t="s">
        <v>72</v>
      </c>
      <c r="B45" s="31" t="s">
        <v>73</v>
      </c>
      <c r="C45" s="13" t="s">
        <v>74</v>
      </c>
      <c r="D45" s="19">
        <v>110</v>
      </c>
    </row>
    <row r="46" spans="1:4" ht="73.2" customHeight="1" x14ac:dyDescent="0.55000000000000004">
      <c r="A46" s="2" t="s">
        <v>58</v>
      </c>
      <c r="B46" s="20" t="s">
        <v>64</v>
      </c>
      <c r="C46" s="33" t="s">
        <v>55</v>
      </c>
      <c r="D46" s="22">
        <f>D47</f>
        <v>200</v>
      </c>
    </row>
    <row r="47" spans="1:4" ht="40.049999999999997" customHeight="1" x14ac:dyDescent="0.55000000000000004">
      <c r="A47" s="3"/>
      <c r="B47" s="23" t="s">
        <v>65</v>
      </c>
      <c r="C47" s="13" t="s">
        <v>56</v>
      </c>
      <c r="D47" s="19">
        <v>200</v>
      </c>
    </row>
    <row r="49" spans="1:1" x14ac:dyDescent="0.55000000000000004">
      <c r="A49" s="34" t="s">
        <v>6</v>
      </c>
    </row>
    <row r="50" spans="1:1" x14ac:dyDescent="0.55000000000000004">
      <c r="A50" s="34" t="s">
        <v>7</v>
      </c>
    </row>
  </sheetData>
  <mergeCells count="11">
    <mergeCell ref="A5:D5"/>
    <mergeCell ref="A7:D7"/>
    <mergeCell ref="A1:B1"/>
    <mergeCell ref="A2:B2"/>
    <mergeCell ref="A3:B3"/>
    <mergeCell ref="C1:D1"/>
    <mergeCell ref="C2:D2"/>
    <mergeCell ref="C3:D3"/>
    <mergeCell ref="C4:D4"/>
    <mergeCell ref="A4:B4"/>
    <mergeCell ref="A6:D6"/>
  </mergeCells>
  <pageMargins left="0" right="0" top="0.15748031496062992" bottom="0.15748031496062992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2018-12-26T11:18:56Z</dcterms:modified>
</cp:coreProperties>
</file>